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招标清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<sst xmlns="http://schemas.openxmlformats.org/spreadsheetml/2006/main" count="36" uniqueCount="28">
  <si>
    <t>惠州市实验中学体育馆拆除工程-施工招标清单</t>
  </si>
  <si>
    <t>工程名称：惠州市实验中学体育馆拆除工程</t>
  </si>
  <si>
    <t>序号</t>
  </si>
  <si>
    <t>项目名称</t>
  </si>
  <si>
    <t>计量
单位</t>
  </si>
  <si>
    <t>工程量</t>
  </si>
  <si>
    <t>单价</t>
  </si>
  <si>
    <t>合价</t>
  </si>
  <si>
    <t>备  注</t>
  </si>
  <si>
    <t>综合单价</t>
  </si>
  <si>
    <t>第一部分 分部分项工程费</t>
  </si>
  <si>
    <t>建渣外运招标运距6公里。</t>
  </si>
  <si>
    <t>承台拆除</t>
  </si>
  <si>
    <t>m3</t>
  </si>
  <si>
    <t>地梁拆除</t>
  </si>
  <si>
    <t>一层20cm厚地面垫层拆除</t>
  </si>
  <si>
    <t>m2</t>
  </si>
  <si>
    <t>框架结构拆除</t>
  </si>
  <si>
    <t>拆除 砖、石砌体 其他砌体（花池）</t>
  </si>
  <si>
    <t>钢结构拆除</t>
  </si>
  <si>
    <t>第二部分 措施项目费</t>
  </si>
  <si>
    <t>招标围挡按单排钢管架搭设、挂设密目式安全网搭设，长度273.6米、高度2.5米。</t>
  </si>
  <si>
    <t>安全防护、文明施工措施费部分</t>
  </si>
  <si>
    <t>项</t>
  </si>
  <si>
    <t>第三部分 税金</t>
  </si>
  <si>
    <t>增值税销项税额</t>
  </si>
  <si>
    <t>含税工程总造价</t>
  </si>
  <si>
    <t>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</si>
</sst>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20"/>
      <name val="宋体"/>
      <charset val="134"/>
      <scheme val="major"/>
    </font>
    <font>
      <sz val="12"/>
      <name val="宋体"/>
      <charset val="134"/>
      <scheme val="major"/>
    </font>
    <font>
      <b/>
      <sz val="1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4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5">
      <alignment vertical="center"/>
    </xf>
    <xf numFmtId="0" fontId="13" fillId="0" borderId="5">
      <alignment vertical="center"/>
    </xf>
    <xf numFmtId="0" fontId="14" fillId="0" borderId="6">
      <alignment vertical="center"/>
    </xf>
    <xf numFmtId="0" fontId="14" fillId="0" borderId="0">
      <alignment vertical="center"/>
    </xf>
    <xf numFmtId="0" fontId="15" fillId="4" borderId="7">
      <alignment vertical="center"/>
    </xf>
    <xf numFmtId="0" fontId="16" fillId="5" borderId="8">
      <alignment vertical="center"/>
    </xf>
    <xf numFmtId="0" fontId="17" fillId="5" borderId="7">
      <alignment vertical="center"/>
    </xf>
    <xf numFmtId="0" fontId="18" fillId="6" borderId="9">
      <alignment vertical="center"/>
    </xf>
    <xf numFmtId="0" fontId="19" fillId="0" borderId="10">
      <alignment vertical="center"/>
    </xf>
    <xf numFmtId="0" fontId="20" fillId="0" borderId="11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  <xf numFmtId="0" fontId="26" fillId="0" borderId="0">
      <alignment vertical="center"/>
    </xf>
  </cellStyleXfs>
  <cellXfs count="30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49" applyFont="1" applyFill="1">
      <alignment vertical="center"/>
    </xf>
    <xf numFmtId="176" fontId="2" fillId="0" borderId="0" xfId="49" applyNumberFormat="1" applyFont="1" applyFill="1" applyAlignment="1">
      <alignment horizontal="right" vertical="center" shrinkToFit="1"/>
    </xf>
    <xf numFmtId="177" fontId="2" fillId="0" borderId="0" xfId="49" applyNumberFormat="1" applyFont="1" applyFill="1" applyAlignment="1">
      <alignment horizontal="right" vertical="center" shrinkToFit="1"/>
    </xf>
    <xf numFmtId="0" fontId="2" fillId="0" borderId="0" xfId="49" applyFont="1" applyFill="1" applyAlignment="1">
      <alignment horizontal="right" vertical="center" shrinkToFit="1"/>
    </xf>
    <xf numFmtId="0" fontId="0" fillId="0" borderId="0" xfId="0" applyFill="1">
      <alignment vertical="center"/>
    </xf>
    <xf numFmtId="0" fontId="3" fillId="2" borderId="0" xfId="49" applyNumberFormat="1" applyFont="1" applyFill="1" applyBorder="1" applyAlignment="1" applyProtection="1">
      <alignment horizontal="center" vertical="center" wrapText="1"/>
    </xf>
    <xf numFmtId="176" fontId="3" fillId="2" borderId="0" xfId="49" applyNumberFormat="1" applyFont="1" applyFill="1" applyBorder="1" applyAlignment="1" applyProtection="1">
      <alignment horizontal="right" vertical="center" shrinkToFit="1"/>
    </xf>
    <xf numFmtId="177" fontId="3" fillId="2" borderId="0" xfId="49" applyNumberFormat="1" applyFont="1" applyFill="1" applyBorder="1" applyAlignment="1" applyProtection="1">
      <alignment horizontal="right" vertical="center" shrinkToFit="1"/>
    </xf>
    <xf numFmtId="0" fontId="3" fillId="2" borderId="0" xfId="49" applyNumberFormat="1" applyFont="1" applyFill="1" applyBorder="1" applyAlignment="1" applyProtection="1">
      <alignment horizontal="right" vertical="center" shrinkToFit="1"/>
    </xf>
    <xf numFmtId="0" fontId="4" fillId="2" borderId="0" xfId="49" applyNumberFormat="1" applyFont="1" applyFill="1" applyBorder="1" applyAlignment="1" applyProtection="1">
      <alignment horizontal="left" vertical="center"/>
    </xf>
    <xf numFmtId="0" fontId="5" fillId="2" borderId="1" xfId="49" applyFont="1" applyFill="1" applyBorder="1" applyAlignment="1">
      <alignment horizontal="center" vertical="center" wrapText="1"/>
    </xf>
    <xf numFmtId="176" fontId="5" fillId="2" borderId="2" xfId="49" applyNumberFormat="1" applyFont="1" applyFill="1" applyBorder="1" applyAlignment="1">
      <alignment horizontal="center" vertical="center" shrinkToFit="1"/>
    </xf>
    <xf numFmtId="0" fontId="2" fillId="0" borderId="0" xfId="49" applyFont="1" applyFill="1" applyAlignment="1">
      <alignment horizontal="center" vertical="center"/>
    </xf>
    <xf numFmtId="176" fontId="5" fillId="2" borderId="3" xfId="49" applyNumberFormat="1" applyFont="1" applyFill="1" applyBorder="1" applyAlignment="1">
      <alignment vertical="center" shrinkToFit="1"/>
    </xf>
    <xf numFmtId="0" fontId="5" fillId="2" borderId="1" xfId="49" applyFont="1" applyFill="1" applyBorder="1" applyAlignment="1">
      <alignment horizontal="left" vertical="center" wrapText="1"/>
    </xf>
    <xf numFmtId="0" fontId="1" fillId="2" borderId="1" xfId="49" applyFont="1" applyFill="1" applyBorder="1" applyAlignment="1">
      <alignment horizontal="center" vertical="center" wrapText="1"/>
    </xf>
    <xf numFmtId="176" fontId="1" fillId="2" borderId="1" xfId="49" applyNumberFormat="1" applyFont="1" applyFill="1" applyBorder="1" applyAlignment="1">
      <alignment horizontal="right" vertical="center" shrinkToFit="1"/>
    </xf>
    <xf numFmtId="2" fontId="1" fillId="2" borderId="1" xfId="49" applyNumberFormat="1" applyFont="1" applyFill="1" applyBorder="1" applyAlignment="1">
      <alignment horizontal="right" vertical="center" shrinkToFit="1"/>
    </xf>
    <xf numFmtId="0" fontId="1" fillId="2" borderId="1" xfId="49" applyFont="1" applyFill="1" applyBorder="1" applyAlignment="1">
      <alignment horizontal="left" vertical="center" wrapText="1"/>
    </xf>
    <xf numFmtId="0" fontId="1" fillId="2" borderId="1" xfId="49" applyNumberFormat="1" applyFont="1" applyFill="1" applyBorder="1" applyAlignment="1">
      <alignment horizontal="center" vertical="center" wrapText="1"/>
    </xf>
    <xf numFmtId="177" fontId="1" fillId="2" borderId="1" xfId="49" applyNumberFormat="1" applyFont="1" applyFill="1" applyBorder="1" applyAlignment="1">
      <alignment horizontal="right" vertical="center" shrinkToFit="1"/>
    </xf>
    <xf numFmtId="177" fontId="5" fillId="2" borderId="1" xfId="49" applyNumberFormat="1" applyFont="1" applyFill="1" applyBorder="1" applyAlignment="1">
      <alignment horizontal="center" vertical="center" shrinkToFit="1"/>
    </xf>
    <xf numFmtId="0" fontId="6" fillId="0" borderId="0" xfId="49" applyFont="1" applyFill="1">
      <alignment vertical="center"/>
    </xf>
    <xf numFmtId="176" fontId="6" fillId="0" borderId="0" xfId="49" applyNumberFormat="1" applyFont="1" applyFill="1" applyAlignment="1">
      <alignment horizontal="right" vertical="center" shrinkToFit="1"/>
    </xf>
    <xf numFmtId="177" fontId="6" fillId="0" borderId="0" xfId="49" applyNumberFormat="1" applyFont="1" applyFill="1" applyAlignment="1">
      <alignment horizontal="right" vertical="center" shrinkToFit="1"/>
    </xf>
    <xf numFmtId="0" fontId="6" fillId="0" borderId="0" xfId="49" applyFont="1" applyFill="1" applyAlignment="1">
      <alignment horizontal="right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O37"/>
  <sheetViews>
    <sheetView tabSelected="1" workbookViewId="0">
      <selection activeCell="I4" sqref="I4"/>
    </sheetView>
  </sheetViews>
  <sheetFormatPr defaultColWidth="9" defaultRowHeight="24.95" customHeight="1"/>
  <cols>
    <col min="1" max="1" width="4.75" style="4" customWidth="1"/>
    <col min="2" max="2" width="26.6666666666667" style="4" customWidth="1"/>
    <col min="3" max="3" width="7.225" style="4" customWidth="1"/>
    <col min="4" max="4" width="8.38333333333333" style="5" customWidth="1"/>
    <col min="5" max="5" width="11.1333333333333" style="6" customWidth="1"/>
    <col min="6" max="6" width="12.775" style="7" customWidth="1"/>
    <col min="7" max="7" width="39.1083333333333" style="4" customWidth="1"/>
    <col min="8" max="222" width="9" style="4"/>
    <col min="223" max="223" width="9" style="1"/>
    <col min="224" max="16380" width="9" style="2"/>
    <col min="16381" max="16384" width="9" style="8"/>
  </cols>
  <sheetData>
    <row r="1" s="1" customFormat="1" ht="30" customHeight="1" spans="1:174">
      <c r="A1" s="9" t="s">
        <v>0</v>
      </c>
      <c r="B1" s="9"/>
      <c r="C1" s="9"/>
      <c r="D1" s="10"/>
      <c r="E1" s="11"/>
      <c r="F1" s="12"/>
      <c r="G1" s="9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</row>
    <row r="2" s="2" customFormat="1" ht="30" customHeight="1" spans="1:223">
      <c r="A2" s="13" t="s">
        <v>1</v>
      </c>
      <c r="B2" s="9"/>
      <c r="C2" s="9"/>
      <c r="D2" s="10"/>
      <c r="E2" s="11"/>
      <c r="F2" s="12"/>
      <c r="G2" s="9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1"/>
    </row>
    <row r="3" s="3" customFormat="1" ht="20" customHeight="1" spans="1:174">
      <c r="A3" s="14" t="s">
        <v>2</v>
      </c>
      <c r="B3" s="14" t="s">
        <v>3</v>
      </c>
      <c r="C3" s="14" t="s">
        <v>4</v>
      </c>
      <c r="D3" s="15" t="s">
        <v>5</v>
      </c>
      <c r="E3" s="15" t="s">
        <v>6</v>
      </c>
      <c r="F3" s="15" t="s">
        <v>7</v>
      </c>
      <c r="G3" s="14" t="s">
        <v>8</v>
      </c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</row>
    <row r="4" s="3" customFormat="1" ht="20" customHeight="1" spans="1:174">
      <c r="A4" s="14"/>
      <c r="B4" s="14"/>
      <c r="C4" s="14"/>
      <c r="D4" s="17"/>
      <c r="E4" s="17" t="s">
        <v>9</v>
      </c>
      <c r="F4" s="17" t="s">
        <v>5</v>
      </c>
      <c r="G4" s="14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</row>
    <row r="5" s="2" customFormat="1" ht="30" customHeight="1" spans="1:223">
      <c r="A5" s="14"/>
      <c r="B5" s="18" t="s">
        <v>10</v>
      </c>
      <c r="C5" s="19"/>
      <c r="D5" s="20"/>
      <c r="E5" s="21"/>
      <c r="F5" s="21"/>
      <c r="G5" s="22" t="s">
        <v>11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1"/>
    </row>
    <row r="6" s="2" customFormat="1" ht="30" customHeight="1" spans="1:223">
      <c r="A6" s="23">
        <v>1</v>
      </c>
      <c r="B6" s="22" t="s">
        <v>12</v>
      </c>
      <c r="C6" s="19" t="s">
        <v>13</v>
      </c>
      <c r="D6" s="21">
        <v>264.326</v>
      </c>
      <c r="E6" s="21">
        <v>321.69</v>
      </c>
      <c r="F6" s="21">
        <f>E6*D6</f>
        <v>85031.03094</v>
      </c>
      <c r="G6" s="22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1"/>
    </row>
    <row r="7" s="2" customFormat="1" ht="30" customHeight="1" spans="1:223">
      <c r="A7" s="23">
        <v>2</v>
      </c>
      <c r="B7" s="22" t="s">
        <v>14</v>
      </c>
      <c r="C7" s="19" t="s">
        <v>13</v>
      </c>
      <c r="D7" s="21">
        <v>119.451</v>
      </c>
      <c r="E7" s="21">
        <v>321.69</v>
      </c>
      <c r="F7" s="21">
        <f>E7*D7</f>
        <v>38426.19219</v>
      </c>
      <c r="G7" s="22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1"/>
    </row>
    <row r="8" s="2" customFormat="1" ht="30" customHeight="1" spans="1:223">
      <c r="A8" s="23">
        <v>3</v>
      </c>
      <c r="B8" s="22" t="s">
        <v>15</v>
      </c>
      <c r="C8" s="19" t="s">
        <v>16</v>
      </c>
      <c r="D8" s="21">
        <v>2591.44</v>
      </c>
      <c r="E8" s="21">
        <v>43.82</v>
      </c>
      <c r="F8" s="21">
        <f t="shared" ref="F8:F14" si="0">E8*D8</f>
        <v>113556.9008</v>
      </c>
      <c r="G8" s="22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1"/>
    </row>
    <row r="9" s="2" customFormat="1" ht="30" customHeight="1" spans="1:223">
      <c r="A9" s="23">
        <v>4</v>
      </c>
      <c r="B9" s="22" t="s">
        <v>17</v>
      </c>
      <c r="C9" s="19" t="s">
        <v>16</v>
      </c>
      <c r="D9" s="21">
        <v>2588.21</v>
      </c>
      <c r="E9" s="21">
        <v>62.62</v>
      </c>
      <c r="F9" s="21">
        <f t="shared" si="0"/>
        <v>162073.7102</v>
      </c>
      <c r="G9" s="2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1"/>
    </row>
    <row r="10" s="2" customFormat="1" ht="30" customHeight="1" spans="1:223">
      <c r="A10" s="23">
        <v>5</v>
      </c>
      <c r="B10" s="22" t="s">
        <v>18</v>
      </c>
      <c r="C10" s="19" t="s">
        <v>13</v>
      </c>
      <c r="D10" s="21">
        <v>93.975</v>
      </c>
      <c r="E10" s="21">
        <v>155.77</v>
      </c>
      <c r="F10" s="21">
        <f t="shared" si="0"/>
        <v>14638.48575</v>
      </c>
      <c r="G10" s="22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1"/>
    </row>
    <row r="11" s="2" customFormat="1" ht="30" customHeight="1" spans="1:223">
      <c r="A11" s="23">
        <v>6</v>
      </c>
      <c r="B11" s="22" t="s">
        <v>19</v>
      </c>
      <c r="C11" s="19" t="s">
        <v>16</v>
      </c>
      <c r="D11" s="21">
        <v>846</v>
      </c>
      <c r="E11" s="21">
        <v>9.77</v>
      </c>
      <c r="F11" s="21">
        <f t="shared" si="0"/>
        <v>8265.42</v>
      </c>
      <c r="G11" s="22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1"/>
    </row>
    <row r="12" s="2" customFormat="1" ht="30" customHeight="1" spans="1:223">
      <c r="A12" s="23"/>
      <c r="B12" s="18" t="s">
        <v>20</v>
      </c>
      <c r="C12" s="19"/>
      <c r="D12" s="21"/>
      <c r="E12" s="21"/>
      <c r="F12" s="21"/>
      <c r="G12" s="22" t="s">
        <v>21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1"/>
    </row>
    <row r="13" s="2" customFormat="1" ht="30" customHeight="1" spans="1:223">
      <c r="A13" s="23">
        <v>7</v>
      </c>
      <c r="B13" s="22" t="s">
        <v>22</v>
      </c>
      <c r="C13" s="19" t="s">
        <v>23</v>
      </c>
      <c r="D13" s="21">
        <v>1</v>
      </c>
      <c r="E13" s="21">
        <v>24467.53</v>
      </c>
      <c r="F13" s="21">
        <f t="shared" si="0"/>
        <v>24467.53</v>
      </c>
      <c r="G13" s="22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1"/>
    </row>
    <row r="14" s="2" customFormat="1" ht="30" customHeight="1" spans="1:223">
      <c r="A14" s="23">
        <v>8</v>
      </c>
      <c r="B14" s="22" t="s">
        <v>22</v>
      </c>
      <c r="C14" s="19" t="s">
        <v>23</v>
      </c>
      <c r="D14" s="21">
        <v>1</v>
      </c>
      <c r="E14" s="21">
        <v>5535.36</v>
      </c>
      <c r="F14" s="21">
        <f t="shared" si="0"/>
        <v>5535.36</v>
      </c>
      <c r="G14" s="22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1"/>
    </row>
    <row r="15" s="2" customFormat="1" ht="30" customHeight="1" spans="1:223">
      <c r="A15" s="19"/>
      <c r="B15" s="18" t="s">
        <v>24</v>
      </c>
      <c r="C15" s="19"/>
      <c r="D15" s="21"/>
      <c r="E15" s="21"/>
      <c r="F15" s="21"/>
      <c r="G15" s="22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1"/>
    </row>
    <row r="16" s="2" customFormat="1" ht="30" customHeight="1" spans="1:223">
      <c r="A16" s="19">
        <v>9</v>
      </c>
      <c r="B16" s="22" t="s">
        <v>25</v>
      </c>
      <c r="C16" s="19" t="s">
        <v>23</v>
      </c>
      <c r="D16" s="21">
        <v>1</v>
      </c>
      <c r="E16" s="21">
        <v>40679.52</v>
      </c>
      <c r="F16" s="21">
        <f>E16*D16</f>
        <v>40679.52</v>
      </c>
      <c r="G16" s="22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1"/>
    </row>
    <row r="17" s="2" customFormat="1" ht="30" customHeight="1" spans="1:223">
      <c r="A17" s="14" t="s">
        <v>26</v>
      </c>
      <c r="B17" s="18"/>
      <c r="C17" s="14" t="s">
        <v>27</v>
      </c>
      <c r="D17" s="20"/>
      <c r="E17" s="24"/>
      <c r="F17" s="25">
        <f>SUM(F6:F16)</f>
        <v>492674.14988</v>
      </c>
      <c r="G17" s="22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1"/>
    </row>
    <row r="18" s="2" customFormat="1" customHeight="1" spans="1:223">
      <c r="A18" s="26"/>
      <c r="B18" s="26"/>
      <c r="C18" s="26"/>
      <c r="D18" s="27"/>
      <c r="E18" s="28"/>
      <c r="F18" s="29"/>
      <c r="G18" s="26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1"/>
    </row>
    <row r="19" s="2" customFormat="1" customHeight="1" spans="1:223">
      <c r="A19" s="26"/>
      <c r="B19" s="26"/>
      <c r="C19" s="26"/>
      <c r="D19" s="27"/>
      <c r="E19" s="28"/>
      <c r="F19" s="29"/>
      <c r="G19" s="2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1"/>
    </row>
    <row r="20" s="2" customFormat="1" customHeight="1" spans="1:223">
      <c r="A20" s="26"/>
      <c r="B20" s="26"/>
      <c r="C20" s="26"/>
      <c r="D20" s="27"/>
      <c r="E20" s="28"/>
      <c r="F20" s="29"/>
      <c r="G20" s="2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1"/>
    </row>
    <row r="21" s="2" customFormat="1" customHeight="1" spans="1:223">
      <c r="A21" s="26"/>
      <c r="B21" s="26"/>
      <c r="C21" s="26"/>
      <c r="D21" s="27"/>
      <c r="E21" s="28"/>
      <c r="F21" s="29"/>
      <c r="G21" s="2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1"/>
    </row>
    <row r="22" s="2" customFormat="1" customHeight="1" spans="1:223">
      <c r="A22" s="26"/>
      <c r="B22" s="26"/>
      <c r="C22" s="26"/>
      <c r="D22" s="27"/>
      <c r="E22" s="28"/>
      <c r="F22" s="29"/>
      <c r="G22" s="2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1"/>
    </row>
    <row r="23" s="2" customFormat="1" customHeight="1" spans="1:223">
      <c r="A23" s="26"/>
      <c r="B23" s="26"/>
      <c r="C23" s="26"/>
      <c r="D23" s="27"/>
      <c r="E23" s="28"/>
      <c r="F23" s="29"/>
      <c r="G23" s="2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1"/>
    </row>
    <row r="24" s="2" customFormat="1" customHeight="1" spans="1:223">
      <c r="A24" s="26"/>
      <c r="B24" s="26"/>
      <c r="C24" s="26"/>
      <c r="D24" s="27"/>
      <c r="E24" s="28"/>
      <c r="F24" s="29"/>
      <c r="G24" s="2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1"/>
    </row>
    <row r="25" s="2" customFormat="1" customHeight="1" spans="1:223">
      <c r="A25" s="26"/>
      <c r="B25" s="26"/>
      <c r="C25" s="26"/>
      <c r="D25" s="27"/>
      <c r="E25" s="28"/>
      <c r="F25" s="29"/>
      <c r="G25" s="2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1"/>
    </row>
    <row r="26" s="2" customFormat="1" customHeight="1" spans="1:223">
      <c r="A26" s="26"/>
      <c r="B26" s="26"/>
      <c r="C26" s="26"/>
      <c r="D26" s="27"/>
      <c r="E26" s="28"/>
      <c r="F26" s="29"/>
      <c r="G26" s="2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1"/>
    </row>
    <row r="27" s="2" customFormat="1" customHeight="1" spans="1:223">
      <c r="A27" s="26"/>
      <c r="B27" s="26"/>
      <c r="C27" s="26"/>
      <c r="D27" s="27"/>
      <c r="E27" s="28"/>
      <c r="F27" s="29"/>
      <c r="G27" s="26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1"/>
    </row>
    <row r="28" s="2" customFormat="1" customHeight="1" spans="1:223">
      <c r="A28" s="26"/>
      <c r="B28" s="26"/>
      <c r="C28" s="26"/>
      <c r="D28" s="27"/>
      <c r="E28" s="28"/>
      <c r="F28" s="29"/>
      <c r="G28" s="26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1"/>
    </row>
    <row r="29" s="2" customFormat="1" customHeight="1" spans="1:223">
      <c r="A29" s="26"/>
      <c r="B29" s="26"/>
      <c r="C29" s="26"/>
      <c r="D29" s="27"/>
      <c r="E29" s="28"/>
      <c r="F29" s="29"/>
      <c r="G29" s="26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1"/>
    </row>
    <row r="30" s="2" customFormat="1" customHeight="1" spans="1:223">
      <c r="A30" s="26"/>
      <c r="B30" s="26"/>
      <c r="C30" s="26"/>
      <c r="D30" s="27"/>
      <c r="E30" s="28"/>
      <c r="F30" s="29"/>
      <c r="G30" s="26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1"/>
    </row>
    <row r="31" s="2" customFormat="1" customHeight="1" spans="1:223">
      <c r="A31" s="26"/>
      <c r="B31" s="26"/>
      <c r="C31" s="26"/>
      <c r="D31" s="27"/>
      <c r="E31" s="28"/>
      <c r="F31" s="29"/>
      <c r="G31" s="26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1"/>
    </row>
    <row r="32" s="2" customFormat="1" customHeight="1" spans="1:223">
      <c r="A32" s="26"/>
      <c r="B32" s="26"/>
      <c r="C32" s="26"/>
      <c r="D32" s="27"/>
      <c r="E32" s="28"/>
      <c r="F32" s="29"/>
      <c r="G32" s="26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1"/>
    </row>
    <row r="33" s="2" customFormat="1" customHeight="1" spans="1:223">
      <c r="A33" s="26"/>
      <c r="B33" s="26"/>
      <c r="C33" s="26"/>
      <c r="D33" s="27"/>
      <c r="E33" s="28"/>
      <c r="F33" s="29"/>
      <c r="G33" s="26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1"/>
    </row>
    <row r="34" s="2" customFormat="1" customHeight="1" spans="1:223">
      <c r="A34" s="26"/>
      <c r="B34" s="26"/>
      <c r="C34" s="26"/>
      <c r="D34" s="27"/>
      <c r="E34" s="28"/>
      <c r="F34" s="29"/>
      <c r="G34" s="26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1"/>
    </row>
    <row r="35" s="2" customFormat="1" customHeight="1" spans="1:223">
      <c r="A35" s="26"/>
      <c r="B35" s="26"/>
      <c r="C35" s="26"/>
      <c r="D35" s="27"/>
      <c r="E35" s="28"/>
      <c r="F35" s="29"/>
      <c r="G35" s="26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1"/>
    </row>
    <row r="36" s="2" customFormat="1" customHeight="1" spans="1:223">
      <c r="A36" s="26"/>
      <c r="B36" s="26"/>
      <c r="C36" s="26"/>
      <c r="D36" s="27"/>
      <c r="E36" s="28"/>
      <c r="F36" s="29"/>
      <c r="G36" s="26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1"/>
    </row>
    <row r="37" s="2" customFormat="1" customHeight="1" spans="1:223">
      <c r="A37" s="26"/>
      <c r="B37" s="26"/>
      <c r="C37" s="26"/>
      <c r="D37" s="27"/>
      <c r="E37" s="28"/>
      <c r="F37" s="29"/>
      <c r="G37" s="26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1"/>
    </row>
  </sheetData>
  <mergeCells count="9">
    <mergeCell ref="A1:G1"/>
    <mergeCell ref="A17:B17"/>
    <mergeCell ref="A3:A4"/>
    <mergeCell ref="B3:B4"/>
    <mergeCell ref="C3:C4"/>
    <mergeCell ref="D3:D4"/>
    <mergeCell ref="E3:E4"/>
    <mergeCell ref="F3:F4"/>
    <mergeCell ref="G3:G4"/>
  </mergeCells>
  <pageMargins left="0.75" right="0.75" top="1" bottom="1" header="0.5" footer="0.5"/>
  <headerFooter/>
  <ignoredErrors>
    <ignoredError sqref="G17 A17:B17 B16:E16 A15:G15 B13:E14 B12:F12 D11:G11 B11 F10:G10 B10:D10 D9:F9 E8:F8 B8:B9 B6:G7 A5:F5 A4:G4 A3:F3 A2:G2 B1:G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谭考建</cp:lastModifiedBy>
  <dcterms:created xsi:type="dcterms:W3CDTF">2023-05-12T11:15:00Z</dcterms:created>
  <dcterms:modified xsi:type="dcterms:W3CDTF">2025-09-01T01:23:53Z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A603AE246E8E469089A637996ADE9F7D_12</vt:lpwstr>
  </property>
</Properties>
</file>